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9440" windowHeight="11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<sst xmlns="http://schemas.openxmlformats.org/spreadsheetml/2006/main" count="28" uniqueCount="28">
  <si>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Lab</t>
  </si>
  <si>
    <t>P3</t>
  </si>
  <si>
    <t>Final</t>
  </si>
  <si>
    <t>Nume si prenume</t>
  </si>
  <si>
    <t>Exam</t>
  </si>
  <si>
    <t>P1</t>
  </si>
  <si>
    <t>P2</t>
  </si>
  <si>
    <t>Promovati</t>
  </si>
  <si>
    <t>Nepromovati</t>
  </si>
  <si>
    <t>Blagoiev Marco</t>
  </si>
  <si>
    <t>Cioran Patricia</t>
  </si>
  <si>
    <t>Condescu Lucian</t>
  </si>
  <si>
    <t>Dina Cristian</t>
  </si>
  <si>
    <t>Iancu Puiu Nicusor</t>
  </si>
  <si>
    <t>Maduta Serban</t>
  </si>
  <si>
    <t>Marian Alexandru</t>
  </si>
  <si>
    <t>Matei Alexandra</t>
  </si>
  <si>
    <t>Mihu Ramona</t>
  </si>
  <si>
    <t>Miron Catalin</t>
  </si>
  <si>
    <t>Nemes Adina</t>
  </si>
  <si>
    <t>Nicolae Titus</t>
  </si>
  <si>
    <t>Sferdean Andrei</t>
  </si>
  <si>
    <t>Vidac Vlad</t>
  </si>
  <si>
    <t>Fometescu Adina</t>
  </si>
  <si>
    <t>Nicoara Vlad</t>
  </si>
  <si>
    <t>Stef Giulia</t>
  </si>
  <si>
    <t>Maris Alexandru</t>
  </si>
  <si>
    <t>Platon Flaviu Ionut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</si>
</sst>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/>
    </xf>
    <xf numFmtId="14" fontId="3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2" fontId="0" fillId="33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1" bestFit="1" customWidth="1"/>
    <col min="2" max="2" width="23.421875" style="0" bestFit="1" customWidth="1"/>
    <col min="3" max="5" width="10.140625" style="0" bestFit="1" customWidth="1"/>
  </cols>
  <sheetData>
    <row r="1" spans="1:8" ht="15">
      <c r="A1" s="3"/>
      <c r="B1" s="5" t="s">
        <v>3</v>
      </c>
      <c r="C1" s="9" t="s">
        <v>5</v>
      </c>
      <c r="D1" s="9" t="s">
        <v>6</v>
      </c>
      <c r="E1" s="4" t="s">
        <v>1</v>
      </c>
      <c r="F1" s="4" t="s">
        <v>4</v>
      </c>
      <c r="G1" s="4" t="s">
        <v>0</v>
      </c>
      <c r="H1" s="4" t="s">
        <v>2</v>
      </c>
    </row>
    <row r="2" spans="1:8" ht="15">
      <c r="A2" s="3"/>
      <c r="B2" s="2"/>
      <c r="C2" s="9">
        <v>42769</v>
      </c>
      <c r="D2" s="9">
        <v>42787</v>
      </c>
      <c r="E2" s="9"/>
      <c r="F2" s="3"/>
      <c r="G2" s="4"/>
      <c r="H2" s="3"/>
    </row>
    <row r="3" spans="1:8" ht="15">
      <c r="A3" s="3">
        <v>1</v>
      </c>
      <c r="B3" s="10" t="s">
        <v>9</v>
      </c>
      <c r="C3" s="3">
        <v>7.5</v>
      </c>
      <c r="D3" s="3"/>
      <c r="E3" s="3"/>
      <c r="F3" s="3">
        <f aca="true" t="shared" si="0" ref="F3:F21">MAX(C3,D3,E3)</f>
        <v>7.5</v>
      </c>
      <c r="G3" s="6">
        <v>7.6</v>
      </c>
      <c r="H3" s="3">
        <f aca="true" t="shared" si="1" ref="H3:H21">IF(AND(ISNUMBER(F3),ISNUMBER(G3),F3&gt;=5,G3&gt;=5),INT(0.66*(F3)+0.34*(G3)+0.5),"-")</f>
        <v>8</v>
      </c>
    </row>
    <row r="4" spans="1:8" ht="15">
      <c r="A4" s="3">
        <v>2</v>
      </c>
      <c r="B4" s="10" t="s">
        <v>10</v>
      </c>
      <c r="C4" s="3">
        <v>8</v>
      </c>
      <c r="D4" s="3"/>
      <c r="E4" s="3"/>
      <c r="F4" s="3">
        <f t="shared" si="0"/>
        <v>8</v>
      </c>
      <c r="G4" s="6">
        <v>7.6</v>
      </c>
      <c r="H4" s="3">
        <f t="shared" si="1"/>
        <v>8</v>
      </c>
    </row>
    <row r="5" spans="1:8" ht="15">
      <c r="A5" s="3">
        <v>3</v>
      </c>
      <c r="B5" s="11" t="s">
        <v>11</v>
      </c>
      <c r="C5" s="3"/>
      <c r="D5" s="3"/>
      <c r="E5" s="3"/>
      <c r="F5" s="3">
        <f t="shared" si="0"/>
        <v>0</v>
      </c>
      <c r="G5" s="13">
        <v>4</v>
      </c>
      <c r="H5" s="3" t="str">
        <f t="shared" si="1"/>
        <v>-</v>
      </c>
    </row>
    <row r="6" spans="1:8" ht="15">
      <c r="A6" s="3">
        <v>4</v>
      </c>
      <c r="B6" s="10" t="s">
        <v>12</v>
      </c>
      <c r="C6" s="3">
        <v>8</v>
      </c>
      <c r="D6" s="3"/>
      <c r="E6" s="3"/>
      <c r="F6" s="3">
        <f t="shared" si="0"/>
        <v>8</v>
      </c>
      <c r="G6" s="6">
        <v>7.6</v>
      </c>
      <c r="H6" s="3">
        <f t="shared" si="1"/>
        <v>8</v>
      </c>
    </row>
    <row r="7" spans="1:8" ht="15">
      <c r="A7" s="3">
        <v>5</v>
      </c>
      <c r="B7" s="2" t="s">
        <v>23</v>
      </c>
      <c r="C7" s="3">
        <v>10</v>
      </c>
      <c r="D7" s="3"/>
      <c r="E7" s="3"/>
      <c r="F7" s="3">
        <f t="shared" si="0"/>
        <v>10</v>
      </c>
      <c r="G7" s="6">
        <v>9.33</v>
      </c>
      <c r="H7" s="3">
        <f t="shared" si="1"/>
        <v>10</v>
      </c>
    </row>
    <row r="8" spans="1:8" ht="15">
      <c r="A8" s="3">
        <v>6</v>
      </c>
      <c r="B8" s="11" t="s">
        <v>13</v>
      </c>
      <c r="C8" s="3">
        <v>9.5</v>
      </c>
      <c r="D8" s="3"/>
      <c r="E8" s="3"/>
      <c r="F8" s="3">
        <f t="shared" si="0"/>
        <v>9.5</v>
      </c>
      <c r="G8" s="6">
        <v>7.6</v>
      </c>
      <c r="H8" s="3">
        <f t="shared" si="1"/>
        <v>9</v>
      </c>
    </row>
    <row r="9" spans="1:8" ht="15">
      <c r="A9" s="3">
        <v>7</v>
      </c>
      <c r="B9" s="11" t="s">
        <v>14</v>
      </c>
      <c r="C9" s="3"/>
      <c r="D9" s="3">
        <v>8</v>
      </c>
      <c r="E9" s="3"/>
      <c r="F9" s="3">
        <f t="shared" si="0"/>
        <v>8</v>
      </c>
      <c r="G9" s="14">
        <v>7.6</v>
      </c>
      <c r="H9" s="3">
        <f t="shared" si="1"/>
        <v>8</v>
      </c>
    </row>
    <row r="10" spans="1:8" ht="15">
      <c r="A10" s="3">
        <v>8</v>
      </c>
      <c r="B10" s="11" t="s">
        <v>15</v>
      </c>
      <c r="C10" s="3">
        <v>9</v>
      </c>
      <c r="D10" s="3"/>
      <c r="E10" s="3"/>
      <c r="F10" s="3">
        <f t="shared" si="0"/>
        <v>9</v>
      </c>
      <c r="G10" s="6">
        <v>8.8</v>
      </c>
      <c r="H10" s="3">
        <f t="shared" si="1"/>
        <v>9</v>
      </c>
    </row>
    <row r="11" spans="1:8" ht="15">
      <c r="A11" s="3">
        <v>9</v>
      </c>
      <c r="B11" s="2" t="s">
        <v>26</v>
      </c>
      <c r="C11" s="3">
        <v>8.75</v>
      </c>
      <c r="D11" s="3"/>
      <c r="E11" s="3"/>
      <c r="F11" s="3">
        <f t="shared" si="0"/>
        <v>8.75</v>
      </c>
      <c r="G11" s="6">
        <v>7.2</v>
      </c>
      <c r="H11" s="3">
        <f t="shared" si="1"/>
        <v>8</v>
      </c>
    </row>
    <row r="12" spans="1:8" ht="15">
      <c r="A12" s="3">
        <v>10</v>
      </c>
      <c r="B12" s="12" t="s">
        <v>16</v>
      </c>
      <c r="C12" s="3">
        <v>10</v>
      </c>
      <c r="D12" s="3"/>
      <c r="E12" s="3"/>
      <c r="F12" s="3">
        <f t="shared" si="0"/>
        <v>10</v>
      </c>
      <c r="G12" s="6">
        <v>10</v>
      </c>
      <c r="H12" s="3">
        <f t="shared" si="1"/>
        <v>10</v>
      </c>
    </row>
    <row r="13" spans="1:8" ht="15">
      <c r="A13" s="3">
        <v>11</v>
      </c>
      <c r="B13" s="11" t="s">
        <v>17</v>
      </c>
      <c r="C13" s="3"/>
      <c r="D13" s="3">
        <v>7.5</v>
      </c>
      <c r="E13" s="3"/>
      <c r="F13" s="3">
        <f t="shared" si="0"/>
        <v>7.5</v>
      </c>
      <c r="G13" s="6">
        <v>8</v>
      </c>
      <c r="H13" s="3">
        <f t="shared" si="1"/>
        <v>8</v>
      </c>
    </row>
    <row r="14" spans="1:8" ht="15">
      <c r="A14" s="3">
        <v>12</v>
      </c>
      <c r="B14" s="10" t="s">
        <v>18</v>
      </c>
      <c r="C14" s="3">
        <v>8.5</v>
      </c>
      <c r="D14" s="3"/>
      <c r="E14" s="3"/>
      <c r="F14" s="3">
        <f t="shared" si="0"/>
        <v>8.5</v>
      </c>
      <c r="G14" s="6">
        <v>7.733333333333333</v>
      </c>
      <c r="H14" s="3">
        <f t="shared" si="1"/>
        <v>8</v>
      </c>
    </row>
    <row r="15" spans="1:8" ht="15">
      <c r="A15" s="3">
        <v>13</v>
      </c>
      <c r="B15" s="11" t="s">
        <v>19</v>
      </c>
      <c r="C15" s="3">
        <v>9</v>
      </c>
      <c r="D15" s="3"/>
      <c r="E15" s="3"/>
      <c r="F15" s="3">
        <f t="shared" si="0"/>
        <v>9</v>
      </c>
      <c r="G15" s="6">
        <v>7.6</v>
      </c>
      <c r="H15" s="3">
        <f t="shared" si="1"/>
        <v>9</v>
      </c>
    </row>
    <row r="16" spans="1:8" ht="15">
      <c r="A16" s="3">
        <v>14</v>
      </c>
      <c r="B16" s="2" t="s">
        <v>24</v>
      </c>
      <c r="C16" s="3">
        <v>7.5</v>
      </c>
      <c r="D16" s="3"/>
      <c r="E16" s="3"/>
      <c r="F16" s="3">
        <f t="shared" si="0"/>
        <v>7.5</v>
      </c>
      <c r="G16" s="6">
        <v>9.33</v>
      </c>
      <c r="H16" s="3">
        <f t="shared" si="1"/>
        <v>8</v>
      </c>
    </row>
    <row r="17" spans="1:8" ht="15">
      <c r="A17" s="3">
        <v>15</v>
      </c>
      <c r="B17" s="10" t="s">
        <v>20</v>
      </c>
      <c r="C17" s="3">
        <v>9.5</v>
      </c>
      <c r="D17" s="3"/>
      <c r="E17" s="3"/>
      <c r="F17" s="3">
        <f t="shared" si="0"/>
        <v>9.5</v>
      </c>
      <c r="G17" s="6">
        <v>7.6</v>
      </c>
      <c r="H17" s="3">
        <f t="shared" si="1"/>
        <v>9</v>
      </c>
    </row>
    <row r="18" spans="1:8" ht="15">
      <c r="A18" s="3">
        <v>16</v>
      </c>
      <c r="B18" s="2" t="s">
        <v>27</v>
      </c>
      <c r="C18" s="3">
        <v>7</v>
      </c>
      <c r="D18" s="3"/>
      <c r="E18" s="3"/>
      <c r="F18" s="3">
        <f t="shared" si="0"/>
        <v>7</v>
      </c>
      <c r="G18" s="6">
        <v>7.2</v>
      </c>
      <c r="H18" s="3">
        <f t="shared" si="1"/>
        <v>7</v>
      </c>
    </row>
    <row r="19" spans="1:8" ht="15">
      <c r="A19" s="3">
        <v>17</v>
      </c>
      <c r="B19" s="11" t="s">
        <v>21</v>
      </c>
      <c r="C19" s="3"/>
      <c r="D19" s="3"/>
      <c r="E19" s="3"/>
      <c r="F19" s="3">
        <f t="shared" si="0"/>
        <v>0</v>
      </c>
      <c r="G19" s="13">
        <v>4</v>
      </c>
      <c r="H19" s="3" t="str">
        <f t="shared" si="1"/>
        <v>-</v>
      </c>
    </row>
    <row r="20" spans="1:8" ht="15">
      <c r="A20" s="3">
        <v>18</v>
      </c>
      <c r="B20" s="2" t="s">
        <v>25</v>
      </c>
      <c r="C20" s="3">
        <v>9</v>
      </c>
      <c r="D20" s="3"/>
      <c r="E20" s="3"/>
      <c r="F20" s="3">
        <f t="shared" si="0"/>
        <v>9</v>
      </c>
      <c r="G20" s="6">
        <v>9.33</v>
      </c>
      <c r="H20" s="3">
        <f t="shared" si="1"/>
        <v>9</v>
      </c>
    </row>
    <row r="21" spans="1:8" ht="15">
      <c r="A21" s="3">
        <v>19</v>
      </c>
      <c r="B21" s="10" t="s">
        <v>22</v>
      </c>
      <c r="C21" s="3">
        <v>6.5</v>
      </c>
      <c r="D21" s="3"/>
      <c r="E21" s="3"/>
      <c r="F21" s="3">
        <f t="shared" si="0"/>
        <v>6.5</v>
      </c>
      <c r="G21" s="6">
        <v>7.6</v>
      </c>
      <c r="H21" s="3">
        <f t="shared" si="1"/>
        <v>7</v>
      </c>
    </row>
    <row r="22" spans="1:8" ht="15">
      <c r="A22" s="3"/>
      <c r="B22" s="7"/>
      <c r="C22" s="3"/>
      <c r="D22" s="3"/>
      <c r="E22" s="3"/>
      <c r="F22" s="3"/>
      <c r="G22" s="6"/>
      <c r="H22" s="3"/>
    </row>
    <row r="23" spans="1:8" ht="15">
      <c r="A23" s="3"/>
      <c r="B23" s="2"/>
      <c r="C23" s="3"/>
      <c r="D23" s="3"/>
      <c r="E23" s="3"/>
      <c r="F23" s="3"/>
      <c r="G23" s="6"/>
      <c r="H23" s="3"/>
    </row>
    <row r="24" spans="1:8" ht="15">
      <c r="A24" s="3"/>
      <c r="B24" s="2"/>
      <c r="C24" s="3"/>
      <c r="D24" s="3"/>
      <c r="E24" s="3"/>
      <c r="F24" s="3"/>
      <c r="G24" s="6"/>
      <c r="H24" s="3"/>
    </row>
    <row r="25" spans="1:8" ht="15">
      <c r="A25" s="3"/>
      <c r="B25" s="2"/>
      <c r="C25" s="3"/>
      <c r="D25" s="3"/>
      <c r="E25" s="3"/>
      <c r="F25" s="3"/>
      <c r="G25" s="6"/>
      <c r="H25" s="3"/>
    </row>
    <row r="26" spans="1:8" ht="15">
      <c r="A26" s="3"/>
      <c r="B26" s="2"/>
      <c r="C26" s="3"/>
      <c r="D26" s="3"/>
      <c r="E26" s="3"/>
      <c r="F26" s="3"/>
      <c r="G26" s="6"/>
      <c r="H26" s="3"/>
    </row>
    <row r="27" spans="1:8" ht="15">
      <c r="A27" s="3"/>
      <c r="B27" s="2"/>
      <c r="C27" s="3"/>
      <c r="D27" s="3"/>
      <c r="E27" s="3"/>
      <c r="F27" s="3"/>
      <c r="G27" s="6"/>
      <c r="H27" s="3"/>
    </row>
    <row r="28" spans="1:8" ht="15">
      <c r="A28" s="3"/>
      <c r="B28" s="2"/>
      <c r="C28" s="3"/>
      <c r="D28" s="3"/>
      <c r="E28" s="3"/>
      <c r="F28" s="3"/>
      <c r="G28" s="6"/>
      <c r="H28" s="3"/>
    </row>
    <row r="29" spans="1:8" ht="15">
      <c r="A29" s="3"/>
      <c r="B29" s="2"/>
      <c r="C29" s="3"/>
      <c r="D29" s="3"/>
      <c r="E29" s="3"/>
      <c r="F29" s="3"/>
      <c r="G29" s="6"/>
      <c r="H29" s="3"/>
    </row>
    <row r="30" spans="1:8" ht="15">
      <c r="A30" s="3"/>
      <c r="B30" s="2"/>
      <c r="C30" s="3"/>
      <c r="D30" s="3"/>
      <c r="E30" s="3"/>
      <c r="F30" s="3"/>
      <c r="G30" s="6"/>
      <c r="H30" s="3"/>
    </row>
    <row r="31" spans="3:8" ht="15">
      <c r="C31" s="1"/>
      <c r="D31" s="1"/>
      <c r="E31" s="1"/>
      <c r="F31" s="1"/>
      <c r="G31" s="1"/>
      <c r="H31" s="1"/>
    </row>
    <row r="32" spans="3:8" ht="15">
      <c r="C32" s="1"/>
      <c r="D32" s="1"/>
      <c r="E32" s="1"/>
      <c r="F32" s="1"/>
      <c r="G32" s="1"/>
      <c r="H32" s="1"/>
    </row>
    <row r="33" spans="3:8" ht="15">
      <c r="C33" s="1"/>
      <c r="D33" s="1"/>
      <c r="E33" s="1"/>
      <c r="F33" s="1"/>
      <c r="G33" s="1"/>
      <c r="H33" s="1"/>
    </row>
    <row r="34" spans="2:8" ht="15">
      <c r="B34" t="s">
        <v>7</v>
      </c>
      <c r="C34" s="8">
        <f>COUNTIF(C3:C23,"&gt;=5")</f>
        <v>15</v>
      </c>
      <c r="D34" s="8">
        <f>COUNTIF(D3:D23,"&gt;=5")</f>
        <v>2</v>
      </c>
      <c r="E34" s="8">
        <f>COUNTIF(E3:E23,"&gt;=5")</f>
        <v>0</v>
      </c>
      <c r="F34" s="8">
        <f>COUNTIF(F3:F23,"&gt;=5")</f>
        <v>17</v>
      </c>
      <c r="G34" s="8">
        <f>COUNTIF(G3:G23,"&gt;=5")</f>
        <v>17</v>
      </c>
      <c r="H34" s="8">
        <f>COUNTIF(H3:H24,"&gt;=5")</f>
        <v>17</v>
      </c>
    </row>
    <row r="35" spans="2:8" ht="15">
      <c r="B35" t="s">
        <v>8</v>
      </c>
      <c r="C35" s="1">
        <f>COUNTIF(C3:C23,"&lt;5")</f>
        <v>0</v>
      </c>
      <c r="D35" s="1">
        <f>COUNTIF(D3:D23,"&lt;5")</f>
        <v>0</v>
      </c>
      <c r="E35" s="1">
        <f>COUNTIF(E3:E23,"&lt;5")</f>
        <v>0</v>
      </c>
      <c r="F35" s="1">
        <f>COUNTIF(F3:F23,"&lt;5")</f>
        <v>2</v>
      </c>
      <c r="G35" s="1">
        <f>COUNTIF(G3:G23,"&lt;5")</f>
        <v>2</v>
      </c>
      <c r="H35" s="1">
        <f>COUNTIF(H3:H24,"=-")</f>
        <v>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Politehnica Timisoara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Ciprian-Bogdan Chirila</dc:creator>
  <cp:keywords/>
  <dc:description/>
  <cp:lastModifiedBy>Ciprian-Bogdan Chirila</cp:lastModifiedBy>
  <dcterms:created xsi:type="dcterms:W3CDTF">2010-10-07T06:50:10Z</dcterms:created>
  <dcterms:modified xsi:type="dcterms:W3CDTF">2017-03-06T09:57:09Z</dcterms:modified>
  <cp:category/>
  <cp:version/>
  <cp:contentType/>
  <cp:contentStatus/>
</cp:coreProperties>
</file>